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ติ๋ม\งาน ITA\"/>
    </mc:Choice>
  </mc:AlternateContent>
  <xr:revisionPtr revIDLastSave="0" documentId="8_{AD7D8481-F953-48B3-A412-43B6A3CD79E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  <c r="F30" i="1" l="1"/>
  <c r="G30" i="1"/>
  <c r="H30" i="1"/>
  <c r="E30" i="1"/>
  <c r="D19" i="1"/>
  <c r="D20" i="1"/>
  <c r="D21" i="1"/>
  <c r="D22" i="1"/>
  <c r="D23" i="1"/>
  <c r="D24" i="1"/>
  <c r="D25" i="1"/>
  <c r="D26" i="1"/>
  <c r="D27" i="1"/>
  <c r="D28" i="1"/>
  <c r="H17" i="1"/>
  <c r="G17" i="1"/>
  <c r="F17" i="1"/>
  <c r="E17" i="1"/>
  <c r="D16" i="1"/>
  <c r="D15" i="1"/>
  <c r="D14" i="1"/>
  <c r="D13" i="1"/>
  <c r="D12" i="1"/>
  <c r="D10" i="1"/>
  <c r="D9" i="1"/>
  <c r="D8" i="1"/>
  <c r="D29" i="1"/>
  <c r="D30" i="1" l="1"/>
  <c r="D17" i="1"/>
</calcChain>
</file>

<file path=xl/sharedStrings.xml><?xml version="1.0" encoding="utf-8"?>
<sst xmlns="http://schemas.openxmlformats.org/spreadsheetml/2006/main" count="39" uniqueCount="39">
  <si>
    <t>รายการ</t>
  </si>
  <si>
    <t>รวม</t>
  </si>
  <si>
    <t>งบกลาง</t>
  </si>
  <si>
    <t>รายจ่าย</t>
  </si>
  <si>
    <t>เงินเดือน(ฝ่ายการเมือง)</t>
  </si>
  <si>
    <t>เงินเดือน(ฝ่ายประจำ)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</si>
  <si>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</si>
  <si>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</si>
  <si>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</si>
  <si>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</si>
  <si>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รายจ่ายอื่น</t>
  </si>
  <si>
    <t>เงินอุดหนุน</t>
  </si>
  <si>
    <t>รายรับ</t>
  </si>
  <si>
    <t>รวมรายรับ</t>
  </si>
  <si>
    <t>ไตรมาส 1</t>
  </si>
  <si>
    <t>ไตรมาส 2</t>
  </si>
  <si>
    <t>ไตรมาส 3</t>
  </si>
  <si>
    <t>ไตรมาส 4</t>
  </si>
  <si>
    <t>รวมรายจ่าย</t>
  </si>
  <si>
    <t>ลำดับ</t>
  </si>
  <si>
    <t>รหัส</t>
  </si>
  <si>
    <t>ภาษีอากร</t>
  </si>
  <si>
    <t>ค่าธรรมเนียมค่าปรับและใบอนุญาต</t>
  </si>
  <si>
    <t>รายได้จากสาธารณูปโภคและการพาณิชย์</t>
  </si>
  <si>
    <t>รายได้จากทรัพย์สิน</t>
  </si>
  <si>
    <t>รายได้เบ็ดเตล็ด</t>
  </si>
  <si>
    <t>รายได้จากทุน</t>
  </si>
  <si>
    <t>ภาษีจัดสรร</t>
  </si>
  <si>
    <t>เงินอุดหนุนทั่วไป</t>
  </si>
  <si>
    <t>เงินอุดหนุนระบุวัตถุประสงค์/เฉพาะกิจ</t>
  </si>
  <si>
    <t>หมายเหตุ</t>
  </si>
  <si>
    <t xml:space="preserve">ค่าครุภัณฑ์ </t>
  </si>
  <si>
    <t xml:space="preserve">ค่าที่ดินและสิ่งก่อสร้าง </t>
  </si>
  <si>
    <t xml:space="preserve">หมายเหตุ </t>
  </si>
  <si>
    <t>ให้นำข้อมูลจาก งบแสดงผลการดำเนินงานจ่ายจากเงินรายรับ ตามประกาศ 1 เมษายน 2558 มาบันทึก</t>
  </si>
  <si>
    <t>องค์การบริหารส่วนตำบลโนนแดง  ตำบลโนนแดง  อำเภอโนนแดง  จังหวัดนครราชสีมา</t>
  </si>
  <si>
    <t>ชื่อผู้จัดทำ  นางสาวนิศรา  ทิพโชติ  ตำแหน่ง  เจ้าพนักงานการเงินและบัญชีชำนาญงาน โทร.(มือถือ)  087-8736652</t>
  </si>
  <si>
    <t>ข้อมูล รายรับ - รายจ่าย รายไตรมาส   ประจำปีงบประมาณ  พ.ศ. 2563</t>
  </si>
  <si>
    <t>ประจำปีงบประมาณ พ.ศ.2563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</si>
</sst>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u/>
      <sz val="15"/>
      <color theme="1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5"/>
      <color rgb="FFFF0000"/>
      <name val="TH SarabunPSK"/>
      <family val="2"/>
    </font>
    <font>
      <b/>
      <sz val="15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protection locked="0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3" fontId="2" fillId="0" borderId="1" xfId="1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 wrapText="1"/>
    </xf>
    <xf numFmtId="0" fontId="3" fillId="0" borderId="1" xfId="0" applyFont="1" applyBorder="1"/>
    <xf numFmtId="43" fontId="3" fillId="0" borderId="1" xfId="1" applyFont="1" applyBorder="1"/>
    <xf numFmtId="0" fontId="3" fillId="0" borderId="1" xfId="0" applyFont="1" applyBorder="1" applyAlignment="1">
      <alignment vertical="center"/>
    </xf>
    <xf numFmtId="43" fontId="3" fillId="0" borderId="1" xfId="1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2" borderId="0" xfId="0" applyFont="1" applyFill="1" applyBorder="1"/>
    <xf numFmtId="43" fontId="3" fillId="0" borderId="1" xfId="1" applyFont="1" applyBorder="1" applyAlignment="1">
      <alignment horizontal="center" vertical="center" wrapText="1"/>
    </xf>
    <xf numFmtId="43" fontId="2" fillId="0" borderId="1" xfId="1" applyFont="1" applyBorder="1"/>
    <xf numFmtId="0" fontId="8" fillId="2" borderId="0" xfId="0" applyFont="1" applyFill="1" applyBorder="1"/>
    <xf numFmtId="0" fontId="2" fillId="0" borderId="0" xfId="0" applyFont="1" applyBorder="1"/>
    <xf numFmtId="43" fontId="3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/>
      <protection locked="0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zoomScale="110" zoomScaleNormal="110" workbookViewId="0">
      <selection activeCell="I32" sqref="I32"/>
    </sheetView>
  </sheetViews>
  <sheetFormatPr defaultColWidth="9" defaultRowHeight="22.2" x14ac:dyDescent="0.6"/>
  <cols>
    <col min="1" max="1" width="6.59765625" style="3" customWidth="1"/>
    <col min="2" max="2" width="7.19921875" style="3" customWidth="1"/>
    <col min="3" max="3" width="29.69921875" style="3" customWidth="1"/>
    <col min="4" max="4" width="19" style="24" customWidth="1"/>
    <col min="5" max="5" width="14.09765625" style="3" customWidth="1"/>
    <col min="6" max="6" width="13.3984375" style="3" customWidth="1"/>
    <col min="7" max="7" width="12.69921875" style="3" customWidth="1"/>
    <col min="8" max="9" width="11.3984375" style="3" customWidth="1"/>
    <col min="10" max="16384" width="9" style="3"/>
  </cols>
  <sheetData>
    <row r="1" spans="1:9" s="6" customFormat="1" x14ac:dyDescent="0.6">
      <c r="A1" s="27" t="s">
        <v>35</v>
      </c>
      <c r="B1" s="27"/>
      <c r="C1" s="27"/>
      <c r="D1" s="27"/>
      <c r="E1" s="27"/>
      <c r="F1" s="27"/>
      <c r="G1" s="27"/>
      <c r="H1" s="27"/>
      <c r="I1" s="27"/>
    </row>
    <row r="2" spans="1:9" s="6" customFormat="1" x14ac:dyDescent="0.6">
      <c r="A2" s="27" t="s">
        <v>37</v>
      </c>
      <c r="B2" s="27"/>
      <c r="C2" s="27"/>
      <c r="D2" s="27"/>
      <c r="E2" s="27"/>
      <c r="F2" s="27"/>
      <c r="G2" s="27"/>
      <c r="H2" s="27"/>
      <c r="I2" s="27"/>
    </row>
    <row r="3" spans="1:9" s="6" customFormat="1" x14ac:dyDescent="0.6">
      <c r="A3" s="27" t="s">
        <v>36</v>
      </c>
      <c r="B3" s="27"/>
      <c r="C3" s="27"/>
      <c r="D3" s="27"/>
      <c r="E3" s="27"/>
      <c r="F3" s="27"/>
      <c r="G3" s="27"/>
      <c r="H3" s="27"/>
      <c r="I3" s="27"/>
    </row>
    <row r="4" spans="1:9" s="5" customFormat="1" x14ac:dyDescent="0.6">
      <c r="C4" s="6"/>
      <c r="D4" s="6"/>
      <c r="E4" s="6"/>
      <c r="F4" s="6"/>
      <c r="G4" s="6"/>
      <c r="H4" s="6"/>
    </row>
    <row r="5" spans="1:9" x14ac:dyDescent="0.6">
      <c r="A5" s="26" t="s">
        <v>19</v>
      </c>
      <c r="B5" s="26" t="s">
        <v>20</v>
      </c>
      <c r="C5" s="26" t="s">
        <v>0</v>
      </c>
      <c r="D5" s="26" t="s">
        <v>1</v>
      </c>
      <c r="E5" s="26" t="s">
        <v>38</v>
      </c>
      <c r="F5" s="26"/>
      <c r="G5" s="26"/>
      <c r="H5" s="26"/>
      <c r="I5" s="26" t="s">
        <v>30</v>
      </c>
    </row>
    <row r="6" spans="1:9" s="4" customFormat="1" x14ac:dyDescent="0.6">
      <c r="A6" s="26"/>
      <c r="B6" s="26"/>
      <c r="C6" s="26"/>
      <c r="D6" s="26"/>
      <c r="E6" s="7" t="s">
        <v>14</v>
      </c>
      <c r="F6" s="7" t="s">
        <v>15</v>
      </c>
      <c r="G6" s="7" t="s">
        <v>16</v>
      </c>
      <c r="H6" s="7" t="s">
        <v>17</v>
      </c>
      <c r="I6" s="26"/>
    </row>
    <row r="7" spans="1:9" s="4" customFormat="1" x14ac:dyDescent="0.6">
      <c r="A7" s="2">
        <v>1</v>
      </c>
      <c r="B7" s="2">
        <v>124</v>
      </c>
      <c r="C7" s="8" t="s">
        <v>12</v>
      </c>
      <c r="D7" s="9"/>
      <c r="E7" s="10"/>
      <c r="F7" s="10"/>
      <c r="G7" s="9"/>
      <c r="H7" s="10"/>
      <c r="I7" s="2"/>
    </row>
    <row r="8" spans="1:9" x14ac:dyDescent="0.6">
      <c r="A8" s="2">
        <v>2</v>
      </c>
      <c r="B8" s="2">
        <v>126</v>
      </c>
      <c r="C8" s="11" t="s">
        <v>21</v>
      </c>
      <c r="D8" s="22">
        <f t="shared" ref="D8:D16" si="0">SUM(E8:H8)</f>
        <v>31701</v>
      </c>
      <c r="E8" s="12">
        <v>0</v>
      </c>
      <c r="F8" s="12">
        <v>29165</v>
      </c>
      <c r="G8" s="12">
        <v>2536</v>
      </c>
      <c r="H8" s="12"/>
      <c r="I8" s="11"/>
    </row>
    <row r="9" spans="1:9" x14ac:dyDescent="0.6">
      <c r="A9" s="2">
        <v>3</v>
      </c>
      <c r="B9" s="2">
        <v>128</v>
      </c>
      <c r="C9" s="11" t="s">
        <v>22</v>
      </c>
      <c r="D9" s="22">
        <f t="shared" si="0"/>
        <v>65067.7</v>
      </c>
      <c r="E9" s="12">
        <v>22014</v>
      </c>
      <c r="F9" s="12">
        <v>23409.7</v>
      </c>
      <c r="G9" s="12">
        <v>19644</v>
      </c>
      <c r="H9" s="12"/>
      <c r="I9" s="11"/>
    </row>
    <row r="10" spans="1:9" x14ac:dyDescent="0.6">
      <c r="A10" s="2">
        <v>4</v>
      </c>
      <c r="B10" s="2">
        <v>130</v>
      </c>
      <c r="C10" s="13" t="s">
        <v>23</v>
      </c>
      <c r="D10" s="22">
        <f t="shared" si="0"/>
        <v>677784</v>
      </c>
      <c r="E10" s="12">
        <v>190634</v>
      </c>
      <c r="F10" s="12">
        <v>238211</v>
      </c>
      <c r="G10" s="12">
        <v>248939</v>
      </c>
      <c r="H10" s="12"/>
      <c r="I10" s="11"/>
    </row>
    <row r="11" spans="1:9" x14ac:dyDescent="0.6">
      <c r="A11" s="2">
        <v>5</v>
      </c>
      <c r="B11" s="2">
        <v>132</v>
      </c>
      <c r="C11" s="13" t="s">
        <v>24</v>
      </c>
      <c r="D11" s="22">
        <f t="shared" si="0"/>
        <v>135808.65</v>
      </c>
      <c r="E11" s="12">
        <v>0</v>
      </c>
      <c r="F11" s="12">
        <v>135808.65</v>
      </c>
      <c r="G11" s="12">
        <v>0</v>
      </c>
      <c r="H11" s="12"/>
      <c r="I11" s="11"/>
    </row>
    <row r="12" spans="1:9" x14ac:dyDescent="0.6">
      <c r="A12" s="2">
        <v>6</v>
      </c>
      <c r="B12" s="2">
        <v>134</v>
      </c>
      <c r="C12" s="13" t="s">
        <v>25</v>
      </c>
      <c r="D12" s="22">
        <f t="shared" si="0"/>
        <v>24000</v>
      </c>
      <c r="E12" s="12">
        <v>0</v>
      </c>
      <c r="F12" s="12">
        <v>0</v>
      </c>
      <c r="G12" s="12">
        <v>24000</v>
      </c>
      <c r="H12" s="12"/>
      <c r="I12" s="11"/>
    </row>
    <row r="13" spans="1:9" x14ac:dyDescent="0.6">
      <c r="A13" s="2">
        <v>7</v>
      </c>
      <c r="B13" s="2">
        <v>136</v>
      </c>
      <c r="C13" s="13" t="s">
        <v>26</v>
      </c>
      <c r="D13" s="22">
        <f t="shared" si="0"/>
        <v>1355</v>
      </c>
      <c r="E13" s="12">
        <v>1355</v>
      </c>
      <c r="F13" s="12">
        <v>0</v>
      </c>
      <c r="G13" s="12">
        <v>0</v>
      </c>
      <c r="H13" s="12"/>
      <c r="I13" s="11"/>
    </row>
    <row r="14" spans="1:9" x14ac:dyDescent="0.6">
      <c r="A14" s="2">
        <v>8</v>
      </c>
      <c r="B14" s="2">
        <v>138</v>
      </c>
      <c r="C14" s="13" t="s">
        <v>27</v>
      </c>
      <c r="D14" s="22">
        <f t="shared" si="0"/>
        <v>11321759.439999999</v>
      </c>
      <c r="E14" s="12">
        <v>3882523.76</v>
      </c>
      <c r="F14" s="12">
        <v>3971816.41</v>
      </c>
      <c r="G14" s="12">
        <v>3467419.27</v>
      </c>
      <c r="H14" s="12"/>
      <c r="I14" s="11"/>
    </row>
    <row r="15" spans="1:9" x14ac:dyDescent="0.6">
      <c r="A15" s="2">
        <v>9</v>
      </c>
      <c r="B15" s="2">
        <v>140</v>
      </c>
      <c r="C15" s="13" t="s">
        <v>28</v>
      </c>
      <c r="D15" s="22">
        <f t="shared" si="0"/>
        <v>11160537</v>
      </c>
      <c r="E15" s="14">
        <v>4170934.93</v>
      </c>
      <c r="F15" s="14">
        <v>2523250</v>
      </c>
      <c r="G15" s="14">
        <v>4466352.07</v>
      </c>
      <c r="H15" s="14"/>
      <c r="I15" s="11"/>
    </row>
    <row r="16" spans="1:9" x14ac:dyDescent="0.6">
      <c r="A16" s="2">
        <v>10</v>
      </c>
      <c r="B16" s="2">
        <v>142</v>
      </c>
      <c r="C16" s="13" t="s">
        <v>29</v>
      </c>
      <c r="D16" s="22">
        <f t="shared" si="0"/>
        <v>16263</v>
      </c>
      <c r="E16" s="14">
        <v>0</v>
      </c>
      <c r="F16" s="14">
        <v>16263</v>
      </c>
      <c r="G16" s="14">
        <v>0</v>
      </c>
      <c r="H16" s="14"/>
      <c r="I16" s="11"/>
    </row>
    <row r="17" spans="1:9" x14ac:dyDescent="0.6">
      <c r="A17" s="17"/>
      <c r="B17" s="18"/>
      <c r="C17" s="19" t="s">
        <v>13</v>
      </c>
      <c r="D17" s="22">
        <f>SUM(D8:D16)</f>
        <v>23434275.789999999</v>
      </c>
      <c r="E17" s="12">
        <f>SUM(E8:E16)</f>
        <v>8267461.6899999995</v>
      </c>
      <c r="F17" s="12">
        <f>SUM(F8:F16)</f>
        <v>6937923.7599999998</v>
      </c>
      <c r="G17" s="12">
        <f>SUM(G8:G16)</f>
        <v>8228890.3399999999</v>
      </c>
      <c r="H17" s="12">
        <f>SUM(H8:H16)</f>
        <v>0</v>
      </c>
      <c r="I17" s="11"/>
    </row>
    <row r="18" spans="1:9" s="4" customFormat="1" x14ac:dyDescent="0.6">
      <c r="A18" s="2">
        <v>11</v>
      </c>
      <c r="B18" s="2">
        <v>144</v>
      </c>
      <c r="C18" s="15" t="s">
        <v>3</v>
      </c>
      <c r="D18" s="9"/>
      <c r="E18" s="10"/>
      <c r="F18" s="10"/>
      <c r="G18" s="9"/>
      <c r="H18" s="10"/>
      <c r="I18" s="2"/>
    </row>
    <row r="19" spans="1:9" s="4" customFormat="1" ht="20.25" customHeight="1" x14ac:dyDescent="0.6">
      <c r="A19" s="2">
        <v>12</v>
      </c>
      <c r="B19" s="2">
        <v>146</v>
      </c>
      <c r="C19" s="16" t="s">
        <v>2</v>
      </c>
      <c r="D19" s="22">
        <f t="shared" ref="D19:D29" si="1">SUM(E19:H19)</f>
        <v>5829792</v>
      </c>
      <c r="E19" s="21">
        <v>2056252</v>
      </c>
      <c r="F19" s="21">
        <v>1857108</v>
      </c>
      <c r="G19" s="25">
        <v>1916432</v>
      </c>
      <c r="H19" s="21"/>
      <c r="I19" s="2"/>
    </row>
    <row r="20" spans="1:9" s="4" customFormat="1" x14ac:dyDescent="0.6">
      <c r="A20" s="2">
        <v>13</v>
      </c>
      <c r="B20" s="2">
        <v>148</v>
      </c>
      <c r="C20" s="11" t="s">
        <v>4</v>
      </c>
      <c r="D20" s="22">
        <f t="shared" si="1"/>
        <v>1539540</v>
      </c>
      <c r="E20" s="12">
        <v>513180</v>
      </c>
      <c r="F20" s="12">
        <v>513180</v>
      </c>
      <c r="G20" s="12">
        <v>513180</v>
      </c>
      <c r="H20" s="12"/>
      <c r="I20" s="2"/>
    </row>
    <row r="21" spans="1:9" s="4" customFormat="1" x14ac:dyDescent="0.6">
      <c r="A21" s="2">
        <v>14</v>
      </c>
      <c r="B21" s="2">
        <v>150</v>
      </c>
      <c r="C21" s="11" t="s">
        <v>5</v>
      </c>
      <c r="D21" s="22">
        <f t="shared" si="1"/>
        <v>4033951</v>
      </c>
      <c r="E21" s="12">
        <v>1437601</v>
      </c>
      <c r="F21" s="12">
        <v>1289325</v>
      </c>
      <c r="G21" s="12">
        <v>1307025</v>
      </c>
      <c r="H21" s="12"/>
      <c r="I21" s="2"/>
    </row>
    <row r="22" spans="1:9" s="4" customFormat="1" x14ac:dyDescent="0.6">
      <c r="A22" s="2">
        <v>15</v>
      </c>
      <c r="B22" s="2">
        <v>152</v>
      </c>
      <c r="C22" s="13" t="s">
        <v>6</v>
      </c>
      <c r="D22" s="22">
        <f t="shared" si="1"/>
        <v>395015</v>
      </c>
      <c r="E22" s="12">
        <v>119415</v>
      </c>
      <c r="F22" s="12">
        <v>117400</v>
      </c>
      <c r="G22" s="12">
        <v>158200</v>
      </c>
      <c r="H22" s="12"/>
      <c r="I22" s="2"/>
    </row>
    <row r="23" spans="1:9" s="4" customFormat="1" x14ac:dyDescent="0.6">
      <c r="A23" s="2">
        <v>16</v>
      </c>
      <c r="B23" s="2">
        <v>154</v>
      </c>
      <c r="C23" s="13" t="s">
        <v>7</v>
      </c>
      <c r="D23" s="22">
        <f t="shared" si="1"/>
        <v>1365788.49</v>
      </c>
      <c r="E23" s="12">
        <v>166820.69</v>
      </c>
      <c r="F23" s="12">
        <v>235878.8</v>
      </c>
      <c r="G23" s="12">
        <v>963089</v>
      </c>
      <c r="H23" s="12"/>
      <c r="I23" s="2"/>
    </row>
    <row r="24" spans="1:9" s="4" customFormat="1" x14ac:dyDescent="0.6">
      <c r="A24" s="2">
        <v>17</v>
      </c>
      <c r="B24" s="2">
        <v>156</v>
      </c>
      <c r="C24" s="13" t="s">
        <v>8</v>
      </c>
      <c r="D24" s="22">
        <f t="shared" si="1"/>
        <v>756885.03</v>
      </c>
      <c r="E24" s="12">
        <v>111670.44</v>
      </c>
      <c r="F24" s="12">
        <v>109827.53</v>
      </c>
      <c r="G24" s="12">
        <v>535387.06000000006</v>
      </c>
      <c r="H24" s="12"/>
      <c r="I24" s="2"/>
    </row>
    <row r="25" spans="1:9" s="4" customFormat="1" x14ac:dyDescent="0.6">
      <c r="A25" s="2">
        <v>18</v>
      </c>
      <c r="B25" s="2">
        <v>158</v>
      </c>
      <c r="C25" s="13" t="s">
        <v>9</v>
      </c>
      <c r="D25" s="22">
        <f t="shared" si="1"/>
        <v>348160.5</v>
      </c>
      <c r="E25" s="12">
        <v>152519.5</v>
      </c>
      <c r="F25" s="12">
        <v>112482.94</v>
      </c>
      <c r="G25" s="12">
        <v>83158.06</v>
      </c>
      <c r="H25" s="12"/>
      <c r="I25" s="2"/>
    </row>
    <row r="26" spans="1:9" s="4" customFormat="1" x14ac:dyDescent="0.6">
      <c r="A26" s="2">
        <v>19</v>
      </c>
      <c r="B26" s="2">
        <v>164</v>
      </c>
      <c r="C26" s="13" t="s">
        <v>31</v>
      </c>
      <c r="D26" s="22">
        <f t="shared" si="1"/>
        <v>92300</v>
      </c>
      <c r="E26" s="14">
        <v>0</v>
      </c>
      <c r="F26" s="14"/>
      <c r="G26" s="14">
        <v>92300</v>
      </c>
      <c r="H26" s="14"/>
      <c r="I26" s="2"/>
    </row>
    <row r="27" spans="1:9" s="4" customFormat="1" x14ac:dyDescent="0.6">
      <c r="A27" s="2">
        <v>20</v>
      </c>
      <c r="B27" s="2">
        <v>166</v>
      </c>
      <c r="C27" s="13" t="s">
        <v>32</v>
      </c>
      <c r="D27" s="22">
        <f t="shared" si="1"/>
        <v>0</v>
      </c>
      <c r="E27" s="14">
        <v>0</v>
      </c>
      <c r="F27" s="14"/>
      <c r="G27" s="14">
        <v>0</v>
      </c>
      <c r="H27" s="14"/>
      <c r="I27" s="2"/>
    </row>
    <row r="28" spans="1:9" s="4" customFormat="1" x14ac:dyDescent="0.6">
      <c r="A28" s="2">
        <v>21</v>
      </c>
      <c r="B28" s="2">
        <v>160</v>
      </c>
      <c r="C28" s="13" t="s">
        <v>10</v>
      </c>
      <c r="D28" s="22">
        <f t="shared" si="1"/>
        <v>0</v>
      </c>
      <c r="E28" s="14">
        <v>0</v>
      </c>
      <c r="F28" s="14"/>
      <c r="G28" s="14">
        <v>0</v>
      </c>
      <c r="H28" s="14"/>
      <c r="I28" s="2"/>
    </row>
    <row r="29" spans="1:9" s="4" customFormat="1" x14ac:dyDescent="0.6">
      <c r="A29" s="2">
        <v>22</v>
      </c>
      <c r="B29" s="2">
        <v>162</v>
      </c>
      <c r="C29" s="13" t="s">
        <v>11</v>
      </c>
      <c r="D29" s="22">
        <f t="shared" si="1"/>
        <v>623400</v>
      </c>
      <c r="E29" s="14">
        <v>318000</v>
      </c>
      <c r="F29" s="14">
        <v>305400</v>
      </c>
      <c r="G29" s="14">
        <v>0</v>
      </c>
      <c r="H29" s="14"/>
      <c r="I29" s="2"/>
    </row>
    <row r="30" spans="1:9" s="4" customFormat="1" x14ac:dyDescent="0.6">
      <c r="A30" s="17"/>
      <c r="B30" s="18"/>
      <c r="C30" s="1" t="s">
        <v>18</v>
      </c>
      <c r="D30" s="9">
        <f>SUM(D19:D29)</f>
        <v>14984832.02</v>
      </c>
      <c r="E30" s="22">
        <f>SUM(E19:E29)</f>
        <v>4875458.6300000008</v>
      </c>
      <c r="F30" s="22">
        <f t="shared" ref="F30:H30" si="2">SUM(F19:F29)</f>
        <v>4540602.2699999996</v>
      </c>
      <c r="G30" s="22">
        <f t="shared" si="2"/>
        <v>5568771.1200000001</v>
      </c>
      <c r="H30" s="22">
        <f t="shared" si="2"/>
        <v>0</v>
      </c>
      <c r="I30" s="2"/>
    </row>
    <row r="32" spans="1:9" x14ac:dyDescent="0.6">
      <c r="B32" s="20" t="s">
        <v>33</v>
      </c>
      <c r="C32" s="20" t="s">
        <v>34</v>
      </c>
      <c r="D32" s="23"/>
      <c r="E32" s="20"/>
      <c r="F32" s="20"/>
      <c r="G32" s="20"/>
    </row>
  </sheetData>
  <mergeCells count="9">
    <mergeCell ref="A5:A6"/>
    <mergeCell ref="B5:B6"/>
    <mergeCell ref="I5:I6"/>
    <mergeCell ref="A1:I1"/>
    <mergeCell ref="A2:I2"/>
    <mergeCell ref="A3:I3"/>
    <mergeCell ref="C5:C6"/>
    <mergeCell ref="D5:D6"/>
    <mergeCell ref="E5:H5"/>
  </mergeCells>
  <pageMargins left="0.31496062992125984" right="0.31496062992125984" top="0.55118110236220474" bottom="0.35433070866141736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3309900340142</dc:creator>
  <cp:lastModifiedBy>Administrator</cp:lastModifiedBy>
  <cp:lastPrinted>2018-01-15T03:11:06Z</cp:lastPrinted>
  <dcterms:created xsi:type="dcterms:W3CDTF">2018-01-15T03:00:03Z</dcterms:created>
  <dcterms:modified xsi:type="dcterms:W3CDTF">2020-07-10T06:04:16Z</dcterms:modified>
</cp:coreProperties>
</file>